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各課画像ファイル\04税務課\ホームページ用様式\住民税\HP掲載用様式\住民税申告書様式\"/>
    </mc:Choice>
  </mc:AlternateContent>
  <xr:revisionPtr revIDLastSave="0" documentId="13_ncr:1_{0EBC03BC-4F1A-484E-B5B9-6BCDAE9E5B5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医療費控除の明細書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3" i="10" l="1"/>
  <c r="J36" i="10" s="1"/>
  <c r="J39" i="10" s="1"/>
  <c r="B45" i="10" s="1"/>
  <c r="I33" i="10"/>
  <c r="I36" i="10" s="1"/>
  <c r="I39" i="10" s="1"/>
  <c r="B43" i="10" s="1"/>
  <c r="B51" i="10"/>
  <c r="B52" i="10" s="1"/>
  <c r="B47" i="10" l="1"/>
  <c r="B5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税務課</author>
  </authors>
  <commentList>
    <comment ref="A2" authorId="0" shapeId="0" xr:uid="{00000000-0006-0000-0300-000001000000}">
      <text>
        <r>
          <rPr>
            <sz val="9"/>
            <color indexed="81"/>
            <rFont val="Meiryo UI"/>
            <family val="3"/>
            <charset val="128"/>
          </rPr>
          <t>※該当する黄色のセルに入力してください。
控除額は自動計算されます。</t>
        </r>
      </text>
    </comment>
  </commentList>
</comments>
</file>

<file path=xl/sharedStrings.xml><?xml version="1.0" encoding="utf-8"?>
<sst xmlns="http://schemas.openxmlformats.org/spreadsheetml/2006/main" count="50" uniqueCount="49">
  <si>
    <t>（赤字のときは０円）</t>
    <rPh sb="1" eb="3">
      <t>アカジ</t>
    </rPh>
    <rPh sb="8" eb="9">
      <t>エン</t>
    </rPh>
    <phoneticPr fontId="2"/>
  </si>
  <si>
    <t>差引金額</t>
    <rPh sb="0" eb="2">
      <t>サシヒキ</t>
    </rPh>
    <rPh sb="2" eb="4">
      <t>キンガク</t>
    </rPh>
    <phoneticPr fontId="2"/>
  </si>
  <si>
    <t>円</t>
    <rPh sb="0" eb="1">
      <t>エン</t>
    </rPh>
    <phoneticPr fontId="1"/>
  </si>
  <si>
    <t>（合計）</t>
    <rPh sb="1" eb="3">
      <t>ゴウケイ</t>
    </rPh>
    <phoneticPr fontId="2"/>
  </si>
  <si>
    <t>３　控除額の計算</t>
    <rPh sb="2" eb="4">
      <t>コウジョ</t>
    </rPh>
    <rPh sb="4" eb="5">
      <t>ガク</t>
    </rPh>
    <rPh sb="6" eb="8">
      <t>ケイサン</t>
    </rPh>
    <phoneticPr fontId="2"/>
  </si>
  <si>
    <t>Ⓑ（イ＋エ）　　　円</t>
    <rPh sb="9" eb="10">
      <t>エン</t>
    </rPh>
    <phoneticPr fontId="1"/>
  </si>
  <si>
    <t>Ⓐ（ア＋ウ）　　　円</t>
    <rPh sb="9" eb="10">
      <t>エン</t>
    </rPh>
    <phoneticPr fontId="1"/>
  </si>
  <si>
    <t>医　　療　　費　　の　　合　　計</t>
    <rPh sb="0" eb="1">
      <t>イ</t>
    </rPh>
    <rPh sb="3" eb="4">
      <t>イヤス</t>
    </rPh>
    <rPh sb="6" eb="7">
      <t>ヒ</t>
    </rPh>
    <rPh sb="12" eb="13">
      <t>ア</t>
    </rPh>
    <rPh sb="15" eb="16">
      <t>ケイ</t>
    </rPh>
    <phoneticPr fontId="1"/>
  </si>
  <si>
    <t>エ　円</t>
    <rPh sb="2" eb="3">
      <t>エン</t>
    </rPh>
    <phoneticPr fontId="2"/>
  </si>
  <si>
    <t>ウ　円</t>
    <rPh sb="2" eb="3">
      <t>エン</t>
    </rPh>
    <phoneticPr fontId="2"/>
  </si>
  <si>
    <t>２　　の　　合　　計</t>
    <rPh sb="6" eb="7">
      <t>ゴウ</t>
    </rPh>
    <rPh sb="9" eb="10">
      <t>ケイ</t>
    </rPh>
    <phoneticPr fontId="2"/>
  </si>
  <si>
    <t>②病院・薬局などの支払先の名称</t>
    <rPh sb="1" eb="3">
      <t>ビョウイン</t>
    </rPh>
    <rPh sb="4" eb="6">
      <t>ヤッキョク</t>
    </rPh>
    <rPh sb="9" eb="11">
      <t>シハライ</t>
    </rPh>
    <rPh sb="11" eb="12">
      <t>サキ</t>
    </rPh>
    <rPh sb="13" eb="15">
      <t>メイショウ</t>
    </rPh>
    <phoneticPr fontId="2"/>
  </si>
  <si>
    <t>①医療を受けた方の氏名</t>
    <rPh sb="1" eb="3">
      <t>イリョウ</t>
    </rPh>
    <rPh sb="4" eb="5">
      <t>ウ</t>
    </rPh>
    <rPh sb="7" eb="8">
      <t>カタ</t>
    </rPh>
    <rPh sb="9" eb="11">
      <t>シメイ</t>
    </rPh>
    <phoneticPr fontId="2"/>
  </si>
  <si>
    <t>「医療を受けた方の氏名」、「病院・薬局などの支払先の名称」ごとにまとめて記入することができます。上記１に記入したものについては、記入しないでください。</t>
    <rPh sb="1" eb="3">
      <t>イリョウ</t>
    </rPh>
    <rPh sb="4" eb="5">
      <t>ウ</t>
    </rPh>
    <rPh sb="7" eb="8">
      <t>カタ</t>
    </rPh>
    <rPh sb="9" eb="11">
      <t>シメイ</t>
    </rPh>
    <rPh sb="14" eb="16">
      <t>ビョウイン</t>
    </rPh>
    <rPh sb="17" eb="19">
      <t>ヤッキョク</t>
    </rPh>
    <rPh sb="22" eb="24">
      <t>シハライ</t>
    </rPh>
    <rPh sb="24" eb="25">
      <t>サキ</t>
    </rPh>
    <rPh sb="26" eb="28">
      <t>メイショウ</t>
    </rPh>
    <rPh sb="36" eb="38">
      <t>キニュウ</t>
    </rPh>
    <rPh sb="48" eb="50">
      <t>ジョウキ</t>
    </rPh>
    <rPh sb="52" eb="54">
      <t>キニュウ</t>
    </rPh>
    <rPh sb="64" eb="66">
      <t>キニュウ</t>
    </rPh>
    <phoneticPr fontId="1"/>
  </si>
  <si>
    <t>２　医療費（上記１以外）の明細</t>
    <rPh sb="2" eb="5">
      <t>イリョウヒ</t>
    </rPh>
    <rPh sb="6" eb="8">
      <t>ジョウキ</t>
    </rPh>
    <rPh sb="9" eb="11">
      <t>イガイ</t>
    </rPh>
    <rPh sb="13" eb="15">
      <t>メイサイ</t>
    </rPh>
    <phoneticPr fontId="1"/>
  </si>
  <si>
    <t>イ　円</t>
    <rPh sb="2" eb="3">
      <t>エン</t>
    </rPh>
    <phoneticPr fontId="1"/>
  </si>
  <si>
    <t>ア　円</t>
    <rPh sb="2" eb="3">
      <t>エン</t>
    </rPh>
    <phoneticPr fontId="1"/>
  </si>
  <si>
    <t>　　　※医療保険者が発行する医療費の額等を通知する書類で、
　　　　 所定の事項が記載されたものをいいます。
　　　　　（例：健康保険組合等が発行する「医療費のお知らせ」）</t>
    <rPh sb="61" eb="62">
      <t>レイ</t>
    </rPh>
    <rPh sb="63" eb="65">
      <t>ケンコウ</t>
    </rPh>
    <rPh sb="65" eb="67">
      <t>ホケン</t>
    </rPh>
    <rPh sb="67" eb="69">
      <t>クミアイ</t>
    </rPh>
    <rPh sb="69" eb="70">
      <t>トウ</t>
    </rPh>
    <rPh sb="71" eb="73">
      <t>ハッコウ</t>
    </rPh>
    <rPh sb="76" eb="79">
      <t>イリョウヒ</t>
    </rPh>
    <rPh sb="81" eb="82">
      <t>シ</t>
    </rPh>
    <phoneticPr fontId="1"/>
  </si>
  <si>
    <t>③　②のうち生命保険や社会保険などで補填される金額</t>
    <rPh sb="6" eb="8">
      <t>セイメイ</t>
    </rPh>
    <rPh sb="8" eb="10">
      <t>ホケン</t>
    </rPh>
    <rPh sb="11" eb="13">
      <t>シャカイ</t>
    </rPh>
    <rPh sb="13" eb="15">
      <t>ホケン</t>
    </rPh>
    <rPh sb="18" eb="20">
      <t>ホテン</t>
    </rPh>
    <rPh sb="23" eb="25">
      <t>キンガク</t>
    </rPh>
    <phoneticPr fontId="1"/>
  </si>
  <si>
    <t>②　①のうちその年中に実際に支払った医療費の額</t>
    <rPh sb="8" eb="10">
      <t>ネンチュウ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1"/>
  </si>
  <si>
    <t>①医療費通知に記載された医療費の額</t>
    <rPh sb="1" eb="4">
      <t>イリョウヒ</t>
    </rPh>
    <rPh sb="4" eb="6">
      <t>ツウチ</t>
    </rPh>
    <rPh sb="7" eb="9">
      <t>キサイ</t>
    </rPh>
    <rPh sb="12" eb="15">
      <t>イリョウヒ</t>
    </rPh>
    <rPh sb="16" eb="17">
      <t>ガク</t>
    </rPh>
    <phoneticPr fontId="1"/>
  </si>
  <si>
    <t>　　　医療費通知（※）を添付する場合、右記の①～③を記入します。</t>
    <rPh sb="3" eb="6">
      <t>イリョウヒ</t>
    </rPh>
    <rPh sb="6" eb="8">
      <t>ツウチ</t>
    </rPh>
    <rPh sb="12" eb="14">
      <t>テンプ</t>
    </rPh>
    <rPh sb="16" eb="18">
      <t>バアイ</t>
    </rPh>
    <rPh sb="19" eb="21">
      <t>ウキ</t>
    </rPh>
    <rPh sb="26" eb="28">
      <t>キニュウ</t>
    </rPh>
    <phoneticPr fontId="1"/>
  </si>
  <si>
    <t>１　医療費通知に関する事項</t>
    <rPh sb="2" eb="5">
      <t>イリョウヒ</t>
    </rPh>
    <rPh sb="5" eb="7">
      <t>ツウチ</t>
    </rPh>
    <rPh sb="8" eb="9">
      <t>カン</t>
    </rPh>
    <rPh sb="11" eb="13">
      <t>ジコウ</t>
    </rPh>
    <phoneticPr fontId="1"/>
  </si>
  <si>
    <t>氏　　名</t>
    <rPh sb="0" eb="1">
      <t>シ</t>
    </rPh>
    <rPh sb="3" eb="4">
      <t>メイ</t>
    </rPh>
    <phoneticPr fontId="2"/>
  </si>
  <si>
    <t>年分　医療費控除の明細書</t>
    <phoneticPr fontId="1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</si>
  <si>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1"/>
  </si>
  <si>
    <t>（赤字のときは０円）</t>
    <rPh sb="1" eb="3">
      <t>アカジ</t>
    </rPh>
    <rPh sb="8" eb="9">
      <t>エン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</si>
  <si>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</si>
  <si>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</si>
  <si>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</si>
  <si>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</si>
  <si>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</si>
  <si>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（最高200万円、赤字のときは０円）</t>
    <rPh sb="1" eb="3">
      <t>サイコウ</t>
    </rPh>
    <rPh sb="6" eb="8">
      <t>マンエン</t>
    </rPh>
    <rPh sb="9" eb="11">
      <t>アカジ</t>
    </rPh>
    <rPh sb="16" eb="17">
      <t>エン</t>
    </rPh>
    <phoneticPr fontId="1"/>
  </si>
  <si>
    <t>支払った医療費</t>
    <rPh sb="0" eb="2">
      <t>シハラ</t>
    </rPh>
    <rPh sb="4" eb="7">
      <t>イリョウヒ</t>
    </rPh>
    <phoneticPr fontId="2"/>
  </si>
  <si>
    <t>Ｄ×0.05</t>
    <phoneticPr fontId="1"/>
  </si>
  <si>
    <t>Ｅと10万円のいずれか少ない方の金額</t>
    <rPh sb="4" eb="6">
      <t>マンエン</t>
    </rPh>
    <rPh sb="11" eb="12">
      <t>スク</t>
    </rPh>
    <rPh sb="14" eb="15">
      <t>ホウ</t>
    </rPh>
    <rPh sb="16" eb="18">
      <t>キンガク</t>
    </rPh>
    <phoneticPr fontId="1"/>
  </si>
  <si>
    <t>保険金などで
補填される金額</t>
    <rPh sb="0" eb="3">
      <t>ホケンキン</t>
    </rPh>
    <rPh sb="7" eb="9">
      <t>ホテン</t>
    </rPh>
    <rPh sb="12" eb="14">
      <t>キンガク</t>
    </rPh>
    <phoneticPr fontId="2"/>
  </si>
  <si>
    <t>（Ａ－Ｂ）</t>
    <phoneticPr fontId="2"/>
  </si>
  <si>
    <t>医療費控除額
（　Ｃ－　Ｆ　 ）</t>
    <rPh sb="0" eb="3">
      <t>イリョウヒ</t>
    </rPh>
    <rPh sb="3" eb="5">
      <t>コウジョ</t>
    </rPh>
    <rPh sb="5" eb="6">
      <t>ガク</t>
    </rPh>
    <phoneticPr fontId="1"/>
  </si>
  <si>
    <t>Ｆ</t>
    <phoneticPr fontId="1"/>
  </si>
  <si>
    <t>Ｇ</t>
    <phoneticPr fontId="1"/>
  </si>
  <si>
    <t>小　計</t>
    <rPh sb="0" eb="1">
      <t>ショウ</t>
    </rPh>
    <rPh sb="2" eb="3">
      <t>ケイ</t>
    </rPh>
    <phoneticPr fontId="20"/>
  </si>
  <si>
    <t>④支払った医療費の額(円)</t>
    <rPh sb="1" eb="3">
      <t>シハラ</t>
    </rPh>
    <rPh sb="5" eb="8">
      <t>イリョウヒ</t>
    </rPh>
    <rPh sb="9" eb="10">
      <t>ガク</t>
    </rPh>
    <rPh sb="11" eb="12">
      <t>エン</t>
    </rPh>
    <phoneticPr fontId="2"/>
  </si>
  <si>
    <t>⑤　④のうち生命保険や社会保険などで補填される金額(円)</t>
    <rPh sb="6" eb="8">
      <t>セイメイ</t>
    </rPh>
    <rPh sb="8" eb="10">
      <t>ホケン</t>
    </rPh>
    <rPh sb="11" eb="13">
      <t>シャカイ</t>
    </rPh>
    <rPh sb="13" eb="15">
      <t>ホケン</t>
    </rPh>
    <rPh sb="18" eb="20">
      <t>ホテン</t>
    </rPh>
    <rPh sb="23" eb="25">
      <t>キンガク</t>
    </rPh>
    <rPh sb="26" eb="27">
      <t>エン</t>
    </rPh>
    <phoneticPr fontId="2"/>
  </si>
  <si>
    <r>
      <rPr>
        <b/>
        <sz val="9"/>
        <color theme="1"/>
        <rFont val="Meiryo UI"/>
        <family val="3"/>
        <charset val="128"/>
      </rPr>
      <t>③医療費の区分</t>
    </r>
    <r>
      <rPr>
        <b/>
        <sz val="8"/>
        <color theme="1"/>
        <rFont val="Meiryo UI"/>
        <family val="3"/>
        <charset val="128"/>
      </rPr>
      <t xml:space="preserve">
(▼タブで選択)</t>
    </r>
    <rPh sb="1" eb="4">
      <t>イリョウヒ</t>
    </rPh>
    <rPh sb="5" eb="7">
      <t>クブン</t>
    </rPh>
    <rPh sb="13" eb="15">
      <t>センタク</t>
    </rPh>
    <phoneticPr fontId="2"/>
  </si>
  <si>
    <t>※この控除を受ける方は、セルフメディケーション税制は受けられません。</t>
    <rPh sb="3" eb="5">
      <t>コウジョ</t>
    </rPh>
    <rPh sb="6" eb="7">
      <t>ウ</t>
    </rPh>
    <rPh sb="9" eb="10">
      <t>カタ</t>
    </rPh>
    <rPh sb="23" eb="25">
      <t>ゼイセイ</t>
    </rPh>
    <rPh sb="26" eb="27">
      <t>ウ</t>
    </rPh>
    <phoneticPr fontId="1"/>
  </si>
  <si>
    <t>住民税申告書表面「４所得から差し引かれる金額」の
㉗医療費控除額欄に転記します。</t>
    <rPh sb="0" eb="3">
      <t>ジュウミンゼイ</t>
    </rPh>
    <rPh sb="3" eb="5">
      <t>シンコク</t>
    </rPh>
    <rPh sb="5" eb="6">
      <t>ショ</t>
    </rPh>
    <rPh sb="6" eb="7">
      <t>オモテ</t>
    </rPh>
    <rPh sb="7" eb="8">
      <t>メン</t>
    </rPh>
    <rPh sb="10" eb="12">
      <t>ショトク</t>
    </rPh>
    <rPh sb="14" eb="15">
      <t>サ</t>
    </rPh>
    <rPh sb="16" eb="17">
      <t>ヒ</t>
    </rPh>
    <rPh sb="20" eb="22">
      <t>キンガク</t>
    </rPh>
    <rPh sb="26" eb="29">
      <t>イリョウヒ</t>
    </rPh>
    <rPh sb="29" eb="31">
      <t>コウジョ</t>
    </rPh>
    <rPh sb="31" eb="32">
      <t>ガク</t>
    </rPh>
    <rPh sb="32" eb="33">
      <t>ラン</t>
    </rPh>
    <rPh sb="34" eb="36">
      <t>テンキ</t>
    </rPh>
    <phoneticPr fontId="38"/>
  </si>
  <si>
    <t>令和</t>
    <rPh sb="0" eb="1">
      <t>レイ</t>
    </rPh>
    <rPh sb="1" eb="2">
      <t>ワ</t>
    </rPh>
    <phoneticPr fontId="38"/>
  </si>
  <si>
    <t>この明細書は申告書と一緒に提出してください</t>
    <rPh sb="2" eb="5">
      <t>メイサイショ</t>
    </rPh>
    <rPh sb="6" eb="8">
      <t>シンコク</t>
    </rPh>
    <rPh sb="8" eb="9">
      <t>ショ</t>
    </rPh>
    <rPh sb="10" eb="12">
      <t>イッショ</t>
    </rPh>
    <rPh sb="13" eb="1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</si>
</sst>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##,##0&quot; &quot;\ ;&quot;△ &quot;##,##0&quot; &quot;"/>
    <numFmt numFmtId="179" formatCode="#,##0_);[Red]\(#,##0\)"/>
  </numFmts>
  <fonts count="4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Meiryo UI"/>
      <family val="3"/>
      <charset val="128"/>
    </font>
    <font>
      <sz val="8"/>
      <name val="Meiryo UI"/>
      <family val="3"/>
      <charset val="128"/>
    </font>
    <font>
      <sz val="11"/>
      <name val="OCRB"/>
      <family val="3"/>
    </font>
    <font>
      <sz val="8"/>
      <name val="ＭＳ Ｐ明朝"/>
      <family val="1"/>
      <charset val="128"/>
    </font>
    <font>
      <sz val="11"/>
      <name val="Meiryo UI"/>
      <family val="3"/>
      <charset val="128"/>
    </font>
    <font>
      <b/>
      <sz val="9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9"/>
      <color indexed="8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name val="ＭＳ Ｐゴシック"/>
      <family val="3"/>
      <charset val="128"/>
    </font>
    <font>
      <b/>
      <sz val="7"/>
      <color theme="1"/>
      <name val="Meiryo UI"/>
      <family val="3"/>
      <charset val="128"/>
    </font>
    <font>
      <b/>
      <sz val="6"/>
      <color theme="1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8" borderId="38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3" borderId="39" applyNumberFormat="0" applyFont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41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7" fillId="0" borderId="0" applyFill="0" applyBorder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0" borderId="45" applyNumberFormat="0" applyFill="0" applyAlignment="0" applyProtection="0">
      <alignment vertical="center"/>
    </xf>
    <xf numFmtId="0" fontId="29" fillId="31" borderId="46" applyNumberFormat="0" applyAlignment="0" applyProtection="0">
      <alignment vertical="center"/>
    </xf>
    <xf numFmtId="178" fontId="10" fillId="0" borderId="1" applyFill="0" applyBorder="0">
      <alignment horizontal="right" vertical="center" shrinkToFit="1"/>
      <protection hidden="1"/>
    </xf>
    <xf numFmtId="178" fontId="11" fillId="0" borderId="1" applyFill="0" applyBorder="0">
      <alignment horizontal="right" vertical="center" shrinkToFit="1"/>
      <protection hidden="1"/>
    </xf>
    <xf numFmtId="0" fontId="30" fillId="0" borderId="0" applyNumberFormat="0" applyFill="0" applyBorder="0" applyAlignment="0" applyProtection="0">
      <alignment vertical="center"/>
    </xf>
    <xf numFmtId="0" fontId="31" fillId="2" borderId="41" applyNumberFormat="0" applyAlignment="0" applyProtection="0">
      <alignment vertical="center"/>
    </xf>
    <xf numFmtId="0" fontId="7" fillId="0" borderId="0">
      <alignment vertical="center"/>
    </xf>
    <xf numFmtId="0" fontId="32" fillId="32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3" fillId="0" borderId="0" xfId="0" applyFont="1" applyFill="1" applyAlignment="1">
      <alignment vertical="center"/>
    </xf>
    <xf numFmtId="0" fontId="12" fillId="33" borderId="0" xfId="0" applyFont="1" applyFill="1" applyAlignment="1">
      <alignment vertical="center"/>
    </xf>
    <xf numFmtId="0" fontId="12" fillId="33" borderId="0" xfId="0" applyFont="1" applyFill="1" applyAlignment="1">
      <alignment horizontal="right" vertical="center"/>
    </xf>
    <xf numFmtId="0" fontId="12" fillId="33" borderId="0" xfId="0" applyFont="1" applyFill="1" applyAlignment="1">
      <alignment horizontal="left" vertical="center"/>
    </xf>
    <xf numFmtId="0" fontId="33" fillId="33" borderId="0" xfId="0" applyFont="1" applyFill="1" applyAlignment="1">
      <alignment horizontal="center" vertical="center"/>
    </xf>
    <xf numFmtId="0" fontId="33" fillId="33" borderId="0" xfId="0" applyFont="1" applyFill="1" applyAlignment="1">
      <alignment horizontal="left" vertical="center"/>
    </xf>
    <xf numFmtId="0" fontId="33" fillId="33" borderId="0" xfId="0" applyFont="1" applyFill="1" applyAlignment="1">
      <alignment vertical="center"/>
    </xf>
    <xf numFmtId="0" fontId="34" fillId="33" borderId="0" xfId="0" applyFont="1" applyFill="1" applyAlignment="1">
      <alignment vertical="center"/>
    </xf>
    <xf numFmtId="0" fontId="35" fillId="33" borderId="0" xfId="0" applyFont="1" applyFill="1" applyAlignment="1">
      <alignment vertical="center"/>
    </xf>
    <xf numFmtId="0" fontId="35" fillId="33" borderId="0" xfId="0" applyFont="1" applyFill="1" applyAlignment="1">
      <alignment vertical="center" wrapText="1"/>
    </xf>
    <xf numFmtId="0" fontId="35" fillId="33" borderId="2" xfId="0" applyFont="1" applyFill="1" applyBorder="1" applyAlignment="1">
      <alignment horizontal="right" vertical="center"/>
    </xf>
    <xf numFmtId="0" fontId="35" fillId="33" borderId="2" xfId="0" applyFont="1" applyFill="1" applyBorder="1" applyAlignment="1">
      <alignment horizontal="distributed" vertical="center"/>
    </xf>
    <xf numFmtId="0" fontId="33" fillId="33" borderId="0" xfId="0" applyFont="1" applyFill="1" applyBorder="1" applyAlignment="1">
      <alignment horizontal="center" vertical="center"/>
    </xf>
    <xf numFmtId="177" fontId="33" fillId="33" borderId="0" xfId="0" applyNumberFormat="1" applyFont="1" applyFill="1" applyBorder="1" applyAlignment="1">
      <alignment vertical="center"/>
    </xf>
    <xf numFmtId="0" fontId="36" fillId="3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79" fontId="14" fillId="0" borderId="0" xfId="0" applyNumberFormat="1" applyFont="1" applyFill="1" applyBorder="1" applyAlignment="1" applyProtection="1">
      <protection locked="0"/>
    </xf>
    <xf numFmtId="0" fontId="33" fillId="0" borderId="0" xfId="0" applyFont="1" applyFill="1" applyBorder="1" applyAlignment="1">
      <alignment vertical="center"/>
    </xf>
    <xf numFmtId="179" fontId="14" fillId="0" borderId="18" xfId="0" applyNumberFormat="1" applyFont="1" applyBorder="1" applyAlignment="1">
      <alignment horizontal="right" vertical="center"/>
    </xf>
    <xf numFmtId="176" fontId="33" fillId="0" borderId="20" xfId="0" applyNumberFormat="1" applyFont="1" applyFill="1" applyBorder="1" applyAlignment="1">
      <alignment horizontal="right" vertical="center"/>
    </xf>
    <xf numFmtId="176" fontId="33" fillId="0" borderId="21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0" fontId="40" fillId="33" borderId="8" xfId="0" applyFont="1" applyFill="1" applyBorder="1" applyAlignment="1">
      <alignment vertical="center" wrapText="1"/>
    </xf>
    <xf numFmtId="0" fontId="40" fillId="33" borderId="9" xfId="0" applyFont="1" applyFill="1" applyBorder="1" applyAlignment="1">
      <alignment horizontal="center" vertical="center" wrapText="1" shrinkToFit="1"/>
    </xf>
    <xf numFmtId="0" fontId="35" fillId="34" borderId="3" xfId="0" applyFont="1" applyFill="1" applyBorder="1" applyAlignment="1" applyProtection="1">
      <alignment horizontal="left" vertical="center"/>
      <protection locked="0"/>
    </xf>
    <xf numFmtId="0" fontId="35" fillId="34" borderId="3" xfId="0" applyFont="1" applyFill="1" applyBorder="1" applyAlignment="1" applyProtection="1">
      <alignment horizontal="left" vertical="center" shrinkToFit="1"/>
      <protection locked="0"/>
    </xf>
    <xf numFmtId="176" fontId="33" fillId="34" borderId="3" xfId="0" applyNumberFormat="1" applyFont="1" applyFill="1" applyBorder="1" applyAlignment="1" applyProtection="1">
      <alignment horizontal="right" vertical="center"/>
      <protection locked="0"/>
    </xf>
    <xf numFmtId="0" fontId="35" fillId="34" borderId="8" xfId="0" applyFont="1" applyFill="1" applyBorder="1" applyAlignment="1" applyProtection="1">
      <alignment horizontal="left" vertical="center"/>
      <protection locked="0"/>
    </xf>
    <xf numFmtId="0" fontId="35" fillId="34" borderId="8" xfId="0" applyFont="1" applyFill="1" applyBorder="1" applyAlignment="1" applyProtection="1">
      <alignment horizontal="left" vertical="center" shrinkToFit="1"/>
      <protection locked="0"/>
    </xf>
    <xf numFmtId="176" fontId="33" fillId="34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vertical="center"/>
    </xf>
    <xf numFmtId="0" fontId="35" fillId="0" borderId="9" xfId="0" applyFont="1" applyFill="1" applyBorder="1" applyAlignment="1">
      <alignment horizontal="left" vertical="center"/>
    </xf>
    <xf numFmtId="0" fontId="35" fillId="0" borderId="10" xfId="0" applyFont="1" applyFill="1" applyBorder="1" applyAlignment="1">
      <alignment horizontal="left" vertical="center"/>
    </xf>
    <xf numFmtId="0" fontId="35" fillId="0" borderId="10" xfId="0" applyFont="1" applyFill="1" applyBorder="1" applyAlignment="1">
      <alignment horizontal="left" vertical="center" shrinkToFit="1"/>
    </xf>
    <xf numFmtId="176" fontId="33" fillId="0" borderId="10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7" fontId="35" fillId="0" borderId="2" xfId="0" applyNumberFormat="1" applyFont="1" applyFill="1" applyBorder="1" applyAlignment="1">
      <alignment horizontal="distributed" vertical="center"/>
    </xf>
    <xf numFmtId="176" fontId="33" fillId="0" borderId="3" xfId="0" applyNumberFormat="1" applyFont="1" applyFill="1" applyBorder="1" applyAlignment="1">
      <alignment vertical="center"/>
    </xf>
    <xf numFmtId="177" fontId="33" fillId="0" borderId="0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vertical="center" shrinkToFit="1"/>
    </xf>
    <xf numFmtId="0" fontId="33" fillId="0" borderId="5" xfId="0" applyFont="1" applyFill="1" applyBorder="1" applyAlignment="1">
      <alignment vertical="center"/>
    </xf>
    <xf numFmtId="0" fontId="33" fillId="0" borderId="6" xfId="0" applyFont="1" applyFill="1" applyBorder="1" applyAlignment="1">
      <alignment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 shrinkToFit="1"/>
    </xf>
    <xf numFmtId="0" fontId="33" fillId="0" borderId="14" xfId="0" applyFont="1" applyFill="1" applyBorder="1" applyAlignment="1">
      <alignment vertical="center"/>
    </xf>
    <xf numFmtId="0" fontId="33" fillId="0" borderId="15" xfId="0" applyFont="1" applyFill="1" applyBorder="1" applyAlignment="1">
      <alignment horizontal="right" vertical="center"/>
    </xf>
    <xf numFmtId="179" fontId="14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vertical="center" wrapText="1"/>
    </xf>
    <xf numFmtId="0" fontId="37" fillId="0" borderId="0" xfId="0" applyFont="1" applyFill="1" applyAlignment="1">
      <alignment vertical="center" textRotation="255"/>
    </xf>
    <xf numFmtId="0" fontId="37" fillId="0" borderId="0" xfId="0" applyFont="1" applyFill="1" applyAlignment="1">
      <alignment vertical="center" wrapText="1"/>
    </xf>
    <xf numFmtId="0" fontId="0" fillId="0" borderId="0" xfId="0" applyFill="1" applyBorder="1">
      <alignment vertical="center"/>
    </xf>
    <xf numFmtId="0" fontId="43" fillId="33" borderId="8" xfId="0" applyFont="1" applyFill="1" applyBorder="1" applyAlignment="1">
      <alignment vertical="center" wrapText="1"/>
    </xf>
    <xf numFmtId="0" fontId="36" fillId="33" borderId="8" xfId="0" applyFont="1" applyFill="1" applyBorder="1" applyAlignment="1">
      <alignment horizontal="left" vertical="center" wrapText="1" shrinkToFit="1"/>
    </xf>
    <xf numFmtId="0" fontId="44" fillId="33" borderId="8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center" vertical="center" textRotation="255"/>
    </xf>
    <xf numFmtId="0" fontId="35" fillId="0" borderId="0" xfId="0" applyFont="1" applyFill="1" applyAlignment="1">
      <alignment horizontal="center" vertical="center" textRotation="255"/>
    </xf>
    <xf numFmtId="0" fontId="35" fillId="34" borderId="9" xfId="0" applyFont="1" applyFill="1" applyBorder="1" applyAlignment="1" applyProtection="1">
      <alignment horizontal="left" vertical="center"/>
      <protection locked="0"/>
    </xf>
    <xf numFmtId="0" fontId="35" fillId="34" borderId="10" xfId="0" applyFont="1" applyFill="1" applyBorder="1" applyAlignment="1" applyProtection="1">
      <alignment horizontal="left" vertical="center"/>
      <protection locked="0"/>
    </xf>
    <xf numFmtId="0" fontId="35" fillId="34" borderId="11" xfId="0" applyFont="1" applyFill="1" applyBorder="1" applyAlignment="1" applyProtection="1">
      <alignment horizontal="left" vertical="center"/>
      <protection locked="0"/>
    </xf>
    <xf numFmtId="176" fontId="33" fillId="0" borderId="24" xfId="0" applyNumberFormat="1" applyFont="1" applyFill="1" applyBorder="1" applyAlignment="1">
      <alignment horizontal="right" vertical="center"/>
    </xf>
    <xf numFmtId="176" fontId="33" fillId="0" borderId="19" xfId="0" applyNumberFormat="1" applyFont="1" applyFill="1" applyBorder="1" applyAlignment="1">
      <alignment horizontal="right" vertical="center"/>
    </xf>
    <xf numFmtId="176" fontId="33" fillId="0" borderId="7" xfId="0" applyNumberFormat="1" applyFont="1" applyFill="1" applyBorder="1" applyAlignment="1">
      <alignment horizontal="right" vertical="center"/>
    </xf>
    <xf numFmtId="0" fontId="35" fillId="34" borderId="9" xfId="0" applyFont="1" applyFill="1" applyBorder="1" applyAlignment="1" applyProtection="1">
      <alignment horizontal="center" vertical="center"/>
      <protection locked="0"/>
    </xf>
    <xf numFmtId="0" fontId="35" fillId="34" borderId="10" xfId="0" applyFont="1" applyFill="1" applyBorder="1" applyAlignment="1" applyProtection="1">
      <alignment horizontal="center" vertical="center"/>
      <protection locked="0"/>
    </xf>
    <xf numFmtId="0" fontId="35" fillId="34" borderId="11" xfId="0" applyFont="1" applyFill="1" applyBorder="1" applyAlignment="1" applyProtection="1">
      <alignment horizontal="center" vertical="center"/>
      <protection locked="0"/>
    </xf>
    <xf numFmtId="0" fontId="42" fillId="0" borderId="0" xfId="0" applyFont="1" applyBorder="1" applyAlignment="1">
      <alignment horizontal="left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179" fontId="16" fillId="0" borderId="4" xfId="0" applyNumberFormat="1" applyFont="1" applyFill="1" applyBorder="1" applyAlignment="1">
      <alignment horizontal="right" vertical="center"/>
    </xf>
    <xf numFmtId="179" fontId="16" fillId="0" borderId="5" xfId="0" applyNumberFormat="1" applyFont="1" applyFill="1" applyBorder="1" applyAlignment="1">
      <alignment horizontal="right" vertical="center"/>
    </xf>
    <xf numFmtId="179" fontId="16" fillId="0" borderId="6" xfId="0" applyNumberFormat="1" applyFont="1" applyFill="1" applyBorder="1" applyAlignment="1">
      <alignment horizontal="right" vertical="center"/>
    </xf>
    <xf numFmtId="179" fontId="16" fillId="0" borderId="33" xfId="0" applyNumberFormat="1" applyFont="1" applyFill="1" applyBorder="1" applyAlignment="1">
      <alignment horizontal="right" vertical="center"/>
    </xf>
    <xf numFmtId="179" fontId="16" fillId="0" borderId="0" xfId="0" applyNumberFormat="1" applyFont="1" applyFill="1" applyBorder="1" applyAlignment="1">
      <alignment horizontal="right" vertical="center"/>
    </xf>
    <xf numFmtId="179" fontId="16" fillId="0" borderId="12" xfId="0" applyNumberFormat="1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179" fontId="19" fillId="0" borderId="49" xfId="0" applyNumberFormat="1" applyFont="1" applyBorder="1" applyAlignment="1">
      <alignment horizontal="right" vertical="center"/>
    </xf>
    <xf numFmtId="179" fontId="19" fillId="0" borderId="50" xfId="0" applyNumberFormat="1" applyFont="1" applyBorder="1" applyAlignment="1">
      <alignment horizontal="right" vertical="center"/>
    </xf>
    <xf numFmtId="179" fontId="19" fillId="0" borderId="51" xfId="0" applyNumberFormat="1" applyFont="1" applyBorder="1" applyAlignment="1">
      <alignment horizontal="right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179" fontId="16" fillId="34" borderId="4" xfId="0" applyNumberFormat="1" applyFont="1" applyFill="1" applyBorder="1" applyAlignment="1" applyProtection="1">
      <alignment horizontal="right" vertical="center"/>
      <protection locked="0"/>
    </xf>
    <xf numFmtId="179" fontId="16" fillId="34" borderId="5" xfId="0" applyNumberFormat="1" applyFont="1" applyFill="1" applyBorder="1" applyAlignment="1" applyProtection="1">
      <alignment horizontal="right" vertical="center"/>
      <protection locked="0"/>
    </xf>
    <xf numFmtId="179" fontId="16" fillId="34" borderId="6" xfId="0" applyNumberFormat="1" applyFont="1" applyFill="1" applyBorder="1" applyAlignment="1" applyProtection="1">
      <alignment horizontal="right" vertical="center"/>
      <protection locked="0"/>
    </xf>
    <xf numFmtId="179" fontId="16" fillId="34" borderId="24" xfId="0" applyNumberFormat="1" applyFont="1" applyFill="1" applyBorder="1" applyAlignment="1" applyProtection="1">
      <alignment horizontal="right" vertical="center"/>
      <protection locked="0"/>
    </xf>
    <xf numFmtId="179" fontId="16" fillId="34" borderId="19" xfId="0" applyNumberFormat="1" applyFont="1" applyFill="1" applyBorder="1" applyAlignment="1" applyProtection="1">
      <alignment horizontal="right" vertical="center"/>
      <protection locked="0"/>
    </xf>
    <xf numFmtId="179" fontId="16" fillId="34" borderId="7" xfId="0" applyNumberFormat="1" applyFont="1" applyFill="1" applyBorder="1" applyAlignment="1" applyProtection="1">
      <alignment horizontal="right" vertical="center"/>
      <protection locked="0"/>
    </xf>
    <xf numFmtId="179" fontId="19" fillId="0" borderId="9" xfId="0" applyNumberFormat="1" applyFont="1" applyFill="1" applyBorder="1" applyAlignment="1" applyProtection="1">
      <alignment horizontal="center" vertical="center"/>
      <protection locked="0"/>
    </xf>
    <xf numFmtId="179" fontId="19" fillId="0" borderId="27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/>
    </xf>
    <xf numFmtId="179" fontId="16" fillId="0" borderId="24" xfId="0" applyNumberFormat="1" applyFont="1" applyFill="1" applyBorder="1" applyAlignment="1">
      <alignment horizontal="right" vertical="center"/>
    </xf>
    <xf numFmtId="179" fontId="16" fillId="0" borderId="19" xfId="0" applyNumberFormat="1" applyFont="1" applyFill="1" applyBorder="1" applyAlignment="1">
      <alignment horizontal="right" vertical="center"/>
    </xf>
    <xf numFmtId="179" fontId="16" fillId="0" borderId="7" xfId="0" applyNumberFormat="1" applyFont="1" applyFill="1" applyBorder="1" applyAlignment="1">
      <alignment horizontal="right" vertical="center"/>
    </xf>
    <xf numFmtId="0" fontId="36" fillId="0" borderId="31" xfId="0" applyFont="1" applyFill="1" applyBorder="1" applyAlignment="1">
      <alignment horizontal="center" vertical="center" wrapText="1"/>
    </xf>
    <xf numFmtId="0" fontId="36" fillId="0" borderId="32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shrinkToFit="1"/>
    </xf>
    <xf numFmtId="0" fontId="13" fillId="0" borderId="5" xfId="0" applyFont="1" applyFill="1" applyBorder="1" applyAlignment="1">
      <alignment vertical="center" shrinkToFit="1"/>
    </xf>
    <xf numFmtId="0" fontId="36" fillId="0" borderId="28" xfId="0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/>
    </xf>
    <xf numFmtId="0" fontId="36" fillId="0" borderId="30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/>
    </xf>
    <xf numFmtId="0" fontId="36" fillId="0" borderId="25" xfId="0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/>
    </xf>
    <xf numFmtId="0" fontId="34" fillId="0" borderId="3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12" fillId="34" borderId="0" xfId="0" applyNumberFormat="1" applyFont="1" applyFill="1" applyAlignment="1" applyProtection="1">
      <alignment horizontal="center" vertical="center"/>
      <protection locked="0"/>
    </xf>
    <xf numFmtId="0" fontId="34" fillId="33" borderId="0" xfId="0" applyFont="1" applyFill="1" applyBorder="1" applyAlignment="1">
      <alignment horizontal="center"/>
    </xf>
    <xf numFmtId="0" fontId="34" fillId="33" borderId="19" xfId="0" applyFont="1" applyFill="1" applyBorder="1" applyAlignment="1">
      <alignment horizontal="center"/>
    </xf>
    <xf numFmtId="0" fontId="33" fillId="34" borderId="0" xfId="0" applyFont="1" applyFill="1" applyAlignment="1" applyProtection="1">
      <alignment horizontal="center" vertical="center"/>
      <protection locked="0"/>
    </xf>
    <xf numFmtId="0" fontId="33" fillId="34" borderId="19" xfId="0" applyFont="1" applyFill="1" applyBorder="1" applyAlignment="1" applyProtection="1">
      <alignment horizontal="center" vertical="center"/>
      <protection locked="0"/>
    </xf>
    <xf numFmtId="0" fontId="37" fillId="33" borderId="0" xfId="0" applyFont="1" applyFill="1" applyAlignment="1">
      <alignment horizontal="left" vertical="center" wrapText="1"/>
    </xf>
    <xf numFmtId="0" fontId="34" fillId="33" borderId="0" xfId="0" applyFont="1" applyFill="1" applyAlignment="1">
      <alignment horizontal="left" vertical="center"/>
    </xf>
    <xf numFmtId="0" fontId="34" fillId="33" borderId="19" xfId="0" applyFont="1" applyFill="1" applyBorder="1" applyAlignment="1">
      <alignment horizontal="left" vertical="center"/>
    </xf>
    <xf numFmtId="0" fontId="35" fillId="33" borderId="0" xfId="0" applyFont="1" applyFill="1" applyAlignment="1">
      <alignment horizontal="left" vertical="center" wrapText="1"/>
    </xf>
    <xf numFmtId="0" fontId="35" fillId="33" borderId="19" xfId="0" applyFont="1" applyFill="1" applyBorder="1" applyAlignment="1">
      <alignment horizontal="left" vertical="center" wrapText="1"/>
    </xf>
    <xf numFmtId="0" fontId="36" fillId="33" borderId="9" xfId="0" applyFont="1" applyFill="1" applyBorder="1" applyAlignment="1">
      <alignment horizontal="center" vertical="center" wrapText="1"/>
    </xf>
    <xf numFmtId="0" fontId="36" fillId="33" borderId="10" xfId="0" applyFont="1" applyFill="1" applyBorder="1" applyAlignment="1">
      <alignment horizontal="center" vertical="center" wrapText="1"/>
    </xf>
    <xf numFmtId="0" fontId="36" fillId="33" borderId="11" xfId="0" applyFont="1" applyFill="1" applyBorder="1" applyAlignment="1">
      <alignment horizontal="center" vertical="center" wrapText="1"/>
    </xf>
    <xf numFmtId="0" fontId="35" fillId="34" borderId="24" xfId="0" applyFont="1" applyFill="1" applyBorder="1" applyAlignment="1" applyProtection="1">
      <alignment horizontal="left" vertical="center"/>
      <protection locked="0"/>
    </xf>
    <xf numFmtId="0" fontId="35" fillId="34" borderId="19" xfId="0" applyFont="1" applyFill="1" applyBorder="1" applyAlignment="1" applyProtection="1">
      <alignment horizontal="left" vertical="center"/>
      <protection locked="0"/>
    </xf>
    <xf numFmtId="0" fontId="35" fillId="34" borderId="7" xfId="0" applyFont="1" applyFill="1" applyBorder="1" applyAlignment="1" applyProtection="1">
      <alignment horizontal="left" vertical="center"/>
      <protection locked="0"/>
    </xf>
  </cellXfs>
  <cellStyles count="4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数値用" xfId="40" xr:uid="{00000000-0005-0000-0000-000027000000}"/>
    <cellStyle name="数値用B" xfId="41" xr:uid="{00000000-0005-0000-0000-000028000000}"/>
    <cellStyle name="説明文 2" xfId="42" xr:uid="{00000000-0005-0000-0000-000029000000}"/>
    <cellStyle name="入力 2" xfId="43" xr:uid="{00000000-0005-0000-0000-00002A000000}"/>
    <cellStyle name="標準" xfId="0" builtinId="0"/>
    <cellStyle name="標準 2" xfId="44" xr:uid="{00000000-0005-0000-0000-00002C000000}"/>
    <cellStyle name="良い 2" xfId="45" xr:uid="{00000000-0005-0000-0000-00002D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39</xdr:row>
      <xdr:rowOff>0</xdr:rowOff>
    </xdr:from>
    <xdr:to>
      <xdr:col>8</xdr:col>
      <xdr:colOff>571500</xdr:colOff>
      <xdr:row>42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5135880" y="18699480"/>
          <a:ext cx="0" cy="579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45720</xdr:colOff>
      <xdr:row>41</xdr:row>
      <xdr:rowOff>175260</xdr:rowOff>
    </xdr:from>
    <xdr:to>
      <xdr:col>8</xdr:col>
      <xdr:colOff>579120</xdr:colOff>
      <xdr:row>41</xdr:row>
      <xdr:rowOff>182880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3246120" y="19263360"/>
          <a:ext cx="189738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586740</xdr:colOff>
      <xdr:row>39</xdr:row>
      <xdr:rowOff>7620</xdr:rowOff>
    </xdr:from>
    <xdr:to>
      <xdr:col>9</xdr:col>
      <xdr:colOff>594360</xdr:colOff>
      <xdr:row>44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6210300" y="18707100"/>
          <a:ext cx="7620" cy="952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30480</xdr:colOff>
      <xdr:row>43</xdr:row>
      <xdr:rowOff>175260</xdr:rowOff>
    </xdr:from>
    <xdr:to>
      <xdr:col>9</xdr:col>
      <xdr:colOff>594360</xdr:colOff>
      <xdr:row>43</xdr:row>
      <xdr:rowOff>182880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 flipH="1">
          <a:off x="3230880" y="19644360"/>
          <a:ext cx="29870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21767</xdr:colOff>
      <xdr:row>53</xdr:row>
      <xdr:rowOff>181769</xdr:rowOff>
    </xdr:from>
    <xdr:to>
      <xdr:col>7</xdr:col>
      <xdr:colOff>21766</xdr:colOff>
      <xdr:row>53</xdr:row>
      <xdr:rowOff>181769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 flipH="1">
          <a:off x="3178624" y="10610283"/>
          <a:ext cx="17417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tabSelected="1" zoomScaleNormal="100" workbookViewId="0">
      <selection activeCell="N48" sqref="N48"/>
    </sheetView>
  </sheetViews>
  <sheetFormatPr defaultRowHeight="16.2" customHeight="1"/>
  <cols>
    <col min="1" max="1" width="18.88671875" customWidth="1"/>
    <col min="2" max="2" width="6.33203125" customWidth="1"/>
    <col min="3" max="3" width="6.21875" customWidth="1"/>
    <col min="4" max="4" width="6.6640625" customWidth="1"/>
    <col min="5" max="6" width="3.88671875" customWidth="1"/>
    <col min="7" max="7" width="2.5546875" customWidth="1"/>
    <col min="8" max="10" width="15.44140625" customWidth="1"/>
    <col min="11" max="11" width="3.44140625" bestFit="1" customWidth="1"/>
  </cols>
  <sheetData>
    <row r="1" spans="1:11" s="52" customFormat="1" ht="4.8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8"/>
    </row>
    <row r="2" spans="1:11" ht="21.6" customHeight="1">
      <c r="A2" s="2"/>
      <c r="B2" s="3"/>
      <c r="C2" s="128" t="s">
        <v>47</v>
      </c>
      <c r="D2" s="128"/>
      <c r="E2" s="128"/>
      <c r="F2" s="4" t="s">
        <v>24</v>
      </c>
      <c r="G2" s="2"/>
      <c r="H2" s="2"/>
      <c r="I2" s="2"/>
      <c r="J2" s="2"/>
      <c r="K2" s="56" t="s">
        <v>48</v>
      </c>
    </row>
    <row r="3" spans="1:11" ht="16.2" customHeight="1">
      <c r="A3" s="5"/>
      <c r="B3" s="6" t="s">
        <v>45</v>
      </c>
      <c r="C3" s="7"/>
      <c r="D3" s="5"/>
      <c r="E3" s="5"/>
      <c r="F3" s="5"/>
      <c r="G3" s="5"/>
      <c r="H3" s="5"/>
      <c r="I3" s="5"/>
      <c r="J3" s="5"/>
      <c r="K3" s="56"/>
    </row>
    <row r="4" spans="1:11" ht="16.2" customHeight="1">
      <c r="A4" s="7"/>
      <c r="B4" s="7"/>
      <c r="C4" s="7"/>
      <c r="D4" s="7"/>
      <c r="E4" s="7"/>
      <c r="F4" s="7"/>
      <c r="G4" s="7"/>
      <c r="H4" s="129" t="s">
        <v>23</v>
      </c>
      <c r="I4" s="131"/>
      <c r="J4" s="131"/>
      <c r="K4" s="56"/>
    </row>
    <row r="5" spans="1:11" ht="16.2" customHeight="1">
      <c r="A5" s="7"/>
      <c r="B5" s="7"/>
      <c r="C5" s="7"/>
      <c r="D5" s="7"/>
      <c r="E5" s="7"/>
      <c r="F5" s="7"/>
      <c r="G5" s="7"/>
      <c r="H5" s="130"/>
      <c r="I5" s="132"/>
      <c r="J5" s="132"/>
      <c r="K5" s="56"/>
    </row>
    <row r="6" spans="1:11" ht="3.6" customHeight="1">
      <c r="A6" s="7"/>
      <c r="B6" s="7"/>
      <c r="C6" s="7"/>
      <c r="D6" s="7"/>
      <c r="E6" s="7"/>
      <c r="F6" s="7"/>
      <c r="G6" s="7"/>
      <c r="H6" s="7"/>
      <c r="I6" s="7"/>
      <c r="J6" s="7"/>
      <c r="K6" s="56"/>
    </row>
    <row r="7" spans="1:11" ht="16.2" customHeight="1">
      <c r="A7" s="8" t="s">
        <v>22</v>
      </c>
      <c r="B7" s="7"/>
      <c r="C7" s="7"/>
      <c r="D7" s="7"/>
      <c r="E7" s="7"/>
      <c r="F7" s="7"/>
      <c r="G7" s="7"/>
      <c r="H7" s="7"/>
      <c r="I7" s="7"/>
      <c r="J7" s="7"/>
      <c r="K7" s="56"/>
    </row>
    <row r="8" spans="1:11" ht="28.8" customHeight="1">
      <c r="A8" s="9" t="s">
        <v>21</v>
      </c>
      <c r="B8" s="10"/>
      <c r="C8" s="10"/>
      <c r="D8" s="10"/>
      <c r="E8" s="10"/>
      <c r="F8" s="10"/>
      <c r="G8" s="7"/>
      <c r="H8" s="53" t="s">
        <v>20</v>
      </c>
      <c r="I8" s="53" t="s">
        <v>19</v>
      </c>
      <c r="J8" s="55" t="s">
        <v>18</v>
      </c>
      <c r="K8" s="56"/>
    </row>
    <row r="9" spans="1:11" ht="16.2" customHeight="1">
      <c r="A9" s="133" t="s">
        <v>17</v>
      </c>
      <c r="B9" s="133"/>
      <c r="C9" s="133"/>
      <c r="D9" s="133"/>
      <c r="E9" s="133"/>
      <c r="F9" s="133"/>
      <c r="G9" s="7"/>
      <c r="H9" s="11" t="s">
        <v>2</v>
      </c>
      <c r="I9" s="12" t="s">
        <v>16</v>
      </c>
      <c r="J9" s="12" t="s">
        <v>15</v>
      </c>
      <c r="K9" s="56"/>
    </row>
    <row r="10" spans="1:11" ht="16.2" customHeight="1">
      <c r="A10" s="133"/>
      <c r="B10" s="133"/>
      <c r="C10" s="133"/>
      <c r="D10" s="133"/>
      <c r="E10" s="133"/>
      <c r="F10" s="133"/>
      <c r="G10" s="7"/>
      <c r="H10" s="27"/>
      <c r="I10" s="27"/>
      <c r="J10" s="27"/>
      <c r="K10" s="56"/>
    </row>
    <row r="11" spans="1:11" ht="6.6" customHeight="1">
      <c r="A11" s="133"/>
      <c r="B11" s="133"/>
      <c r="C11" s="133"/>
      <c r="D11" s="133"/>
      <c r="E11" s="133"/>
      <c r="F11" s="133"/>
      <c r="G11" s="7"/>
      <c r="H11" s="7"/>
      <c r="I11" s="7"/>
      <c r="J11" s="7"/>
      <c r="K11" s="56"/>
    </row>
    <row r="12" spans="1:11" ht="15" customHeight="1">
      <c r="A12" s="134" t="s">
        <v>14</v>
      </c>
      <c r="B12" s="134"/>
      <c r="C12" s="134"/>
      <c r="D12" s="136" t="s">
        <v>13</v>
      </c>
      <c r="E12" s="136"/>
      <c r="F12" s="136"/>
      <c r="G12" s="136"/>
      <c r="H12" s="136"/>
      <c r="I12" s="136"/>
      <c r="J12" s="136"/>
      <c r="K12" s="56"/>
    </row>
    <row r="13" spans="1:11" ht="15" customHeight="1">
      <c r="A13" s="135"/>
      <c r="B13" s="135"/>
      <c r="C13" s="135"/>
      <c r="D13" s="137"/>
      <c r="E13" s="137"/>
      <c r="F13" s="137"/>
      <c r="G13" s="137"/>
      <c r="H13" s="137"/>
      <c r="I13" s="137"/>
      <c r="J13" s="137"/>
      <c r="K13" s="56"/>
    </row>
    <row r="14" spans="1:11" ht="36.6" customHeight="1">
      <c r="A14" s="15" t="s">
        <v>12</v>
      </c>
      <c r="B14" s="138" t="s">
        <v>11</v>
      </c>
      <c r="C14" s="139"/>
      <c r="D14" s="139"/>
      <c r="E14" s="139"/>
      <c r="F14" s="139"/>
      <c r="G14" s="140"/>
      <c r="H14" s="24" t="s">
        <v>44</v>
      </c>
      <c r="I14" s="54" t="s">
        <v>42</v>
      </c>
      <c r="J14" s="23" t="s">
        <v>43</v>
      </c>
      <c r="K14" s="56"/>
    </row>
    <row r="15" spans="1:11" ht="15.6" customHeight="1">
      <c r="A15" s="25"/>
      <c r="B15" s="141"/>
      <c r="C15" s="142"/>
      <c r="D15" s="142"/>
      <c r="E15" s="142"/>
      <c r="F15" s="142"/>
      <c r="G15" s="143"/>
      <c r="H15" s="26"/>
      <c r="I15" s="27"/>
      <c r="J15" s="27"/>
      <c r="K15" s="56"/>
    </row>
    <row r="16" spans="1:11" ht="16.2" customHeight="1">
      <c r="A16" s="28"/>
      <c r="B16" s="58"/>
      <c r="C16" s="59"/>
      <c r="D16" s="59"/>
      <c r="E16" s="59"/>
      <c r="F16" s="59"/>
      <c r="G16" s="60"/>
      <c r="H16" s="29"/>
      <c r="I16" s="30"/>
      <c r="J16" s="30"/>
      <c r="K16" s="56"/>
    </row>
    <row r="17" spans="1:11" ht="16.2" customHeight="1">
      <c r="A17" s="28"/>
      <c r="B17" s="58"/>
      <c r="C17" s="59"/>
      <c r="D17" s="59"/>
      <c r="E17" s="59"/>
      <c r="F17" s="59"/>
      <c r="G17" s="60"/>
      <c r="H17" s="29"/>
      <c r="I17" s="30"/>
      <c r="J17" s="30"/>
      <c r="K17" s="56"/>
    </row>
    <row r="18" spans="1:11" ht="16.2" customHeight="1">
      <c r="A18" s="28"/>
      <c r="B18" s="58"/>
      <c r="C18" s="59"/>
      <c r="D18" s="59"/>
      <c r="E18" s="59"/>
      <c r="F18" s="59"/>
      <c r="G18" s="60"/>
      <c r="H18" s="29"/>
      <c r="I18" s="30"/>
      <c r="J18" s="30"/>
      <c r="K18" s="56"/>
    </row>
    <row r="19" spans="1:11" ht="16.2" customHeight="1">
      <c r="A19" s="28"/>
      <c r="B19" s="58"/>
      <c r="C19" s="59"/>
      <c r="D19" s="59"/>
      <c r="E19" s="59"/>
      <c r="F19" s="59"/>
      <c r="G19" s="60"/>
      <c r="H19" s="29"/>
      <c r="I19" s="30"/>
      <c r="J19" s="30"/>
      <c r="K19" s="56"/>
    </row>
    <row r="20" spans="1:11" ht="16.2" customHeight="1">
      <c r="A20" s="28"/>
      <c r="B20" s="58"/>
      <c r="C20" s="59"/>
      <c r="D20" s="59"/>
      <c r="E20" s="59"/>
      <c r="F20" s="59"/>
      <c r="G20" s="60"/>
      <c r="H20" s="29"/>
      <c r="I20" s="30"/>
      <c r="J20" s="30"/>
      <c r="K20" s="56"/>
    </row>
    <row r="21" spans="1:11" ht="16.2" customHeight="1">
      <c r="A21" s="28"/>
      <c r="B21" s="58"/>
      <c r="C21" s="59"/>
      <c r="D21" s="59"/>
      <c r="E21" s="59"/>
      <c r="F21" s="59"/>
      <c r="G21" s="60"/>
      <c r="H21" s="29"/>
      <c r="I21" s="30"/>
      <c r="J21" s="30"/>
      <c r="K21" s="56"/>
    </row>
    <row r="22" spans="1:11" ht="16.2" customHeight="1">
      <c r="A22" s="28"/>
      <c r="B22" s="58"/>
      <c r="C22" s="59"/>
      <c r="D22" s="59"/>
      <c r="E22" s="59"/>
      <c r="F22" s="59"/>
      <c r="G22" s="60"/>
      <c r="H22" s="29"/>
      <c r="I22" s="30"/>
      <c r="J22" s="30"/>
      <c r="K22" s="56"/>
    </row>
    <row r="23" spans="1:11" ht="16.2" customHeight="1">
      <c r="A23" s="28"/>
      <c r="B23" s="58"/>
      <c r="C23" s="59"/>
      <c r="D23" s="59"/>
      <c r="E23" s="59"/>
      <c r="F23" s="59"/>
      <c r="G23" s="60"/>
      <c r="H23" s="29"/>
      <c r="I23" s="30"/>
      <c r="J23" s="30"/>
      <c r="K23" s="56"/>
    </row>
    <row r="24" spans="1:11" ht="16.2" customHeight="1">
      <c r="A24" s="28"/>
      <c r="B24" s="58"/>
      <c r="C24" s="59"/>
      <c r="D24" s="59"/>
      <c r="E24" s="59"/>
      <c r="F24" s="59"/>
      <c r="G24" s="60"/>
      <c r="H24" s="29"/>
      <c r="I24" s="30"/>
      <c r="J24" s="30"/>
      <c r="K24" s="56"/>
    </row>
    <row r="25" spans="1:11" ht="16.2" customHeight="1">
      <c r="A25" s="28"/>
      <c r="B25" s="58"/>
      <c r="C25" s="59"/>
      <c r="D25" s="59"/>
      <c r="E25" s="59"/>
      <c r="F25" s="59"/>
      <c r="G25" s="60"/>
      <c r="H25" s="29"/>
      <c r="I25" s="30"/>
      <c r="J25" s="30"/>
      <c r="K25" s="56"/>
    </row>
    <row r="26" spans="1:11" ht="16.2" customHeight="1">
      <c r="A26" s="28"/>
      <c r="B26" s="58"/>
      <c r="C26" s="59"/>
      <c r="D26" s="59"/>
      <c r="E26" s="59"/>
      <c r="F26" s="59"/>
      <c r="G26" s="60"/>
      <c r="H26" s="29"/>
      <c r="I26" s="30"/>
      <c r="J26" s="30"/>
      <c r="K26" s="57"/>
    </row>
    <row r="27" spans="1:11" ht="16.2" customHeight="1">
      <c r="A27" s="28"/>
      <c r="B27" s="58"/>
      <c r="C27" s="59"/>
      <c r="D27" s="59"/>
      <c r="E27" s="59"/>
      <c r="F27" s="59"/>
      <c r="G27" s="60"/>
      <c r="H27" s="29"/>
      <c r="I27" s="30"/>
      <c r="J27" s="30"/>
      <c r="K27" s="57"/>
    </row>
    <row r="28" spans="1:11" ht="16.2" customHeight="1">
      <c r="A28" s="28"/>
      <c r="B28" s="58"/>
      <c r="C28" s="59"/>
      <c r="D28" s="59"/>
      <c r="E28" s="59"/>
      <c r="F28" s="59"/>
      <c r="G28" s="60"/>
      <c r="H28" s="29"/>
      <c r="I28" s="30"/>
      <c r="J28" s="30"/>
      <c r="K28" s="57"/>
    </row>
    <row r="29" spans="1:11" ht="16.2" customHeight="1">
      <c r="A29" s="28"/>
      <c r="B29" s="58"/>
      <c r="C29" s="59"/>
      <c r="D29" s="59"/>
      <c r="E29" s="59"/>
      <c r="F29" s="59"/>
      <c r="G29" s="60"/>
      <c r="H29" s="29"/>
      <c r="I29" s="30"/>
      <c r="J29" s="30"/>
      <c r="K29" s="57"/>
    </row>
    <row r="30" spans="1:11" ht="16.2" customHeight="1">
      <c r="A30" s="28"/>
      <c r="B30" s="58"/>
      <c r="C30" s="59"/>
      <c r="D30" s="59"/>
      <c r="E30" s="59"/>
      <c r="F30" s="59"/>
      <c r="G30" s="60"/>
      <c r="H30" s="29"/>
      <c r="I30" s="30"/>
      <c r="J30" s="30"/>
      <c r="K30" s="57"/>
    </row>
    <row r="31" spans="1:11" ht="16.2" customHeight="1">
      <c r="A31" s="28"/>
      <c r="B31" s="64"/>
      <c r="C31" s="65"/>
      <c r="D31" s="65"/>
      <c r="E31" s="65"/>
      <c r="F31" s="65"/>
      <c r="G31" s="66"/>
      <c r="H31" s="29"/>
      <c r="I31" s="27"/>
      <c r="J31" s="30"/>
      <c r="K31" s="57"/>
    </row>
    <row r="32" spans="1:11" ht="16.2" customHeight="1" thickBot="1">
      <c r="A32" s="28"/>
      <c r="B32" s="64"/>
      <c r="C32" s="65"/>
      <c r="D32" s="65"/>
      <c r="E32" s="65"/>
      <c r="F32" s="65"/>
      <c r="G32" s="66"/>
      <c r="H32" s="29"/>
      <c r="I32" s="30"/>
      <c r="J32" s="30"/>
      <c r="K32" s="57"/>
    </row>
    <row r="33" spans="1:12" ht="16.2" customHeight="1" thickTop="1" thickBot="1">
      <c r="A33" s="114" t="s">
        <v>41</v>
      </c>
      <c r="B33" s="115"/>
      <c r="C33" s="115"/>
      <c r="D33" s="115"/>
      <c r="E33" s="115"/>
      <c r="F33" s="115"/>
      <c r="G33" s="115"/>
      <c r="H33" s="116"/>
      <c r="I33" s="21">
        <f>SUM(I15:I32)</f>
        <v>0</v>
      </c>
      <c r="J33" s="20">
        <f>SUM(J15:J32)</f>
        <v>0</v>
      </c>
      <c r="K33" s="57"/>
    </row>
    <row r="34" spans="1:12" ht="7.8" customHeight="1" thickTop="1">
      <c r="A34" s="32"/>
      <c r="B34" s="33"/>
      <c r="C34" s="33"/>
      <c r="D34" s="33"/>
      <c r="E34" s="33"/>
      <c r="F34" s="33"/>
      <c r="G34" s="33"/>
      <c r="H34" s="34"/>
      <c r="I34" s="35"/>
      <c r="J34" s="35"/>
      <c r="K34" s="57"/>
      <c r="L34" s="36"/>
    </row>
    <row r="35" spans="1:12" ht="14.4" customHeight="1">
      <c r="A35" s="117" t="s">
        <v>10</v>
      </c>
      <c r="B35" s="118"/>
      <c r="C35" s="118"/>
      <c r="D35" s="118"/>
      <c r="E35" s="118"/>
      <c r="F35" s="118"/>
      <c r="G35" s="118"/>
      <c r="H35" s="119"/>
      <c r="I35" s="37" t="s">
        <v>9</v>
      </c>
      <c r="J35" s="37" t="s">
        <v>8</v>
      </c>
      <c r="K35" s="57"/>
      <c r="L35" s="36"/>
    </row>
    <row r="36" spans="1:12" ht="15" customHeight="1">
      <c r="A36" s="120"/>
      <c r="B36" s="121"/>
      <c r="C36" s="121"/>
      <c r="D36" s="121"/>
      <c r="E36" s="121"/>
      <c r="F36" s="121"/>
      <c r="G36" s="121"/>
      <c r="H36" s="122"/>
      <c r="I36" s="38">
        <f>I33</f>
        <v>0</v>
      </c>
      <c r="J36" s="38">
        <f>J33</f>
        <v>0</v>
      </c>
      <c r="K36" s="57"/>
      <c r="L36" s="36"/>
    </row>
    <row r="37" spans="1:12" ht="7.8" customHeight="1">
      <c r="A37" s="22"/>
      <c r="B37" s="22"/>
      <c r="C37" s="22"/>
      <c r="D37" s="22"/>
      <c r="E37" s="22"/>
      <c r="F37" s="22"/>
      <c r="G37" s="22"/>
      <c r="H37" s="22"/>
      <c r="I37" s="39"/>
      <c r="J37" s="39"/>
      <c r="K37" s="57"/>
      <c r="L37" s="36"/>
    </row>
    <row r="38" spans="1:12" ht="14.4" customHeight="1">
      <c r="A38" s="117" t="s">
        <v>7</v>
      </c>
      <c r="B38" s="118"/>
      <c r="C38" s="118"/>
      <c r="D38" s="118"/>
      <c r="E38" s="118"/>
      <c r="F38" s="118"/>
      <c r="G38" s="118"/>
      <c r="H38" s="119"/>
      <c r="I38" s="37" t="s">
        <v>6</v>
      </c>
      <c r="J38" s="37" t="s">
        <v>5</v>
      </c>
      <c r="K38" s="57"/>
      <c r="L38" s="36"/>
    </row>
    <row r="39" spans="1:12" ht="15" customHeight="1">
      <c r="A39" s="120"/>
      <c r="B39" s="121"/>
      <c r="C39" s="121"/>
      <c r="D39" s="121"/>
      <c r="E39" s="121"/>
      <c r="F39" s="121"/>
      <c r="G39" s="121"/>
      <c r="H39" s="122"/>
      <c r="I39" s="38">
        <f>I10+I36</f>
        <v>0</v>
      </c>
      <c r="J39" s="38">
        <f>J10+J36</f>
        <v>0</v>
      </c>
      <c r="K39" s="57"/>
      <c r="L39" s="36"/>
    </row>
    <row r="40" spans="1:12" ht="7.2" customHeight="1">
      <c r="A40" s="13"/>
      <c r="B40" s="13"/>
      <c r="C40" s="13"/>
      <c r="D40" s="13"/>
      <c r="E40" s="13"/>
      <c r="F40" s="13"/>
      <c r="G40" s="13"/>
      <c r="H40" s="13"/>
      <c r="I40" s="14"/>
      <c r="J40" s="14"/>
      <c r="K40" s="57"/>
    </row>
    <row r="41" spans="1:12" ht="13.8" customHeight="1" thickBot="1">
      <c r="A41" s="8" t="s">
        <v>4</v>
      </c>
      <c r="B41" s="7"/>
      <c r="C41" s="7"/>
      <c r="D41" s="7"/>
      <c r="E41" s="7"/>
      <c r="F41" s="7"/>
      <c r="G41" s="7"/>
      <c r="H41" s="1"/>
      <c r="I41" s="1"/>
      <c r="J41" s="1"/>
      <c r="K41" s="57"/>
    </row>
    <row r="42" spans="1:12" ht="15.6" customHeight="1">
      <c r="A42" s="123" t="s">
        <v>33</v>
      </c>
      <c r="B42" s="45" t="s">
        <v>3</v>
      </c>
      <c r="C42" s="46"/>
      <c r="D42" s="47" t="s">
        <v>2</v>
      </c>
      <c r="E42" s="125" t="s">
        <v>27</v>
      </c>
      <c r="F42" s="126"/>
      <c r="G42" s="1"/>
      <c r="H42" s="1"/>
      <c r="I42" s="1"/>
      <c r="K42" s="57"/>
    </row>
    <row r="43" spans="1:12" ht="15.6" customHeight="1">
      <c r="A43" s="124"/>
      <c r="B43" s="61">
        <f>I39</f>
        <v>0</v>
      </c>
      <c r="C43" s="62"/>
      <c r="D43" s="63"/>
      <c r="E43" s="110"/>
      <c r="F43" s="111"/>
      <c r="G43" s="1"/>
      <c r="H43" s="1"/>
      <c r="I43" s="1"/>
      <c r="J43" s="50"/>
      <c r="K43" s="57"/>
    </row>
    <row r="44" spans="1:12" ht="15.6" customHeight="1">
      <c r="A44" s="108" t="s">
        <v>36</v>
      </c>
      <c r="B44" s="40"/>
      <c r="C44" s="41"/>
      <c r="D44" s="42"/>
      <c r="E44" s="110" t="s">
        <v>28</v>
      </c>
      <c r="F44" s="111"/>
      <c r="G44" s="1"/>
      <c r="H44" s="1"/>
      <c r="I44" s="1"/>
      <c r="J44" s="50"/>
      <c r="K44" s="57"/>
    </row>
    <row r="45" spans="1:12" ht="15.6" customHeight="1">
      <c r="A45" s="109"/>
      <c r="B45" s="61">
        <f>J39</f>
        <v>0</v>
      </c>
      <c r="C45" s="62"/>
      <c r="D45" s="63"/>
      <c r="E45" s="110"/>
      <c r="F45" s="111"/>
      <c r="G45" s="1"/>
      <c r="H45" s="1"/>
      <c r="I45" s="1"/>
      <c r="J45" s="50"/>
      <c r="K45" s="57"/>
    </row>
    <row r="46" spans="1:12" ht="15.6" customHeight="1">
      <c r="A46" s="43" t="s">
        <v>1</v>
      </c>
      <c r="B46" s="112" t="s">
        <v>0</v>
      </c>
      <c r="C46" s="113"/>
      <c r="D46" s="42"/>
      <c r="E46" s="110" t="s">
        <v>29</v>
      </c>
      <c r="F46" s="111"/>
      <c r="G46" s="1"/>
      <c r="H46" s="1"/>
      <c r="I46" s="1"/>
      <c r="J46" s="50"/>
      <c r="K46" s="57"/>
    </row>
    <row r="47" spans="1:12" ht="15.6" customHeight="1">
      <c r="A47" s="44" t="s">
        <v>37</v>
      </c>
      <c r="B47" s="61">
        <f>IF(B43-B45&lt;0,0,B43-B45)</f>
        <v>0</v>
      </c>
      <c r="C47" s="62"/>
      <c r="D47" s="63"/>
      <c r="E47" s="110"/>
      <c r="F47" s="111"/>
      <c r="G47" s="1"/>
      <c r="H47" s="1"/>
      <c r="I47" s="1"/>
      <c r="J47" s="50"/>
      <c r="K47" s="57"/>
    </row>
    <row r="48" spans="1:12" ht="15.6" customHeight="1">
      <c r="A48" s="92" t="s">
        <v>25</v>
      </c>
      <c r="B48" s="94"/>
      <c r="C48" s="95"/>
      <c r="D48" s="96"/>
      <c r="E48" s="100" t="s">
        <v>30</v>
      </c>
      <c r="F48" s="101"/>
      <c r="G48" s="17"/>
      <c r="H48" s="51"/>
      <c r="I48" s="51"/>
      <c r="J48" s="51"/>
      <c r="K48" s="57"/>
    </row>
    <row r="49" spans="1:11" ht="15.6" customHeight="1">
      <c r="A49" s="93"/>
      <c r="B49" s="97"/>
      <c r="C49" s="98"/>
      <c r="D49" s="99"/>
      <c r="E49" s="100"/>
      <c r="F49" s="101"/>
      <c r="G49" s="17"/>
      <c r="H49" s="51"/>
      <c r="I49" s="51"/>
      <c r="J49" s="51"/>
      <c r="K49" s="57"/>
    </row>
    <row r="50" spans="1:11" ht="15.6" customHeight="1">
      <c r="A50" s="92" t="s">
        <v>34</v>
      </c>
      <c r="B50" s="102" t="s">
        <v>26</v>
      </c>
      <c r="C50" s="103"/>
      <c r="D50" s="104"/>
      <c r="E50" s="76" t="s">
        <v>31</v>
      </c>
      <c r="F50" s="77"/>
      <c r="G50" s="31"/>
      <c r="H50" s="51"/>
      <c r="I50" s="51"/>
      <c r="J50" s="51"/>
      <c r="K50" s="57"/>
    </row>
    <row r="51" spans="1:11" ht="15.6" customHeight="1">
      <c r="A51" s="93"/>
      <c r="B51" s="105">
        <f>IF(B48&lt;=0,0,ROUNDDOWN(B48*5%,0))</f>
        <v>0</v>
      </c>
      <c r="C51" s="106"/>
      <c r="D51" s="107"/>
      <c r="E51" s="76"/>
      <c r="F51" s="77"/>
      <c r="G51" s="48"/>
      <c r="H51" s="49"/>
      <c r="I51" s="49"/>
      <c r="J51" s="50"/>
      <c r="K51" s="57"/>
    </row>
    <row r="52" spans="1:11" ht="15.6" customHeight="1">
      <c r="A52" s="68" t="s">
        <v>35</v>
      </c>
      <c r="B52" s="70">
        <f>MIN(B51,100000)</f>
        <v>0</v>
      </c>
      <c r="C52" s="71"/>
      <c r="D52" s="72"/>
      <c r="E52" s="76" t="s">
        <v>39</v>
      </c>
      <c r="F52" s="77"/>
      <c r="G52" s="31"/>
      <c r="H52" s="49"/>
      <c r="I52" s="49"/>
      <c r="J52" s="50"/>
      <c r="K52" s="57"/>
    </row>
    <row r="53" spans="1:11" ht="15.6" customHeight="1" thickBot="1">
      <c r="A53" s="69"/>
      <c r="B53" s="73"/>
      <c r="C53" s="74"/>
      <c r="D53" s="75"/>
      <c r="E53" s="78"/>
      <c r="F53" s="79"/>
      <c r="G53" s="48"/>
      <c r="H53" s="67" t="s">
        <v>46</v>
      </c>
      <c r="I53" s="67"/>
      <c r="J53" s="67"/>
      <c r="K53" s="57"/>
    </row>
    <row r="54" spans="1:11" ht="15.6" customHeight="1">
      <c r="A54" s="80" t="s">
        <v>38</v>
      </c>
      <c r="B54" s="82" t="s">
        <v>32</v>
      </c>
      <c r="C54" s="83"/>
      <c r="D54" s="84"/>
      <c r="E54" s="85" t="s">
        <v>40</v>
      </c>
      <c r="F54" s="86"/>
      <c r="G54" s="16"/>
      <c r="H54" s="67"/>
      <c r="I54" s="67"/>
      <c r="J54" s="67"/>
      <c r="K54" s="57"/>
    </row>
    <row r="55" spans="1:11" ht="15.6" customHeight="1" thickBot="1">
      <c r="A55" s="81"/>
      <c r="B55" s="89">
        <f>IF(B47-B52&lt;=0,0,IF(B47-B52&gt;=2000000,2000000,B47-B52))</f>
        <v>0</v>
      </c>
      <c r="C55" s="90"/>
      <c r="D55" s="91"/>
      <c r="E55" s="87"/>
      <c r="F55" s="88"/>
      <c r="G55" s="19"/>
      <c r="H55" s="67"/>
      <c r="I55" s="67"/>
      <c r="J55" s="67"/>
      <c r="K55" s="57"/>
    </row>
  </sheetData>
  <mergeCells count="55">
    <mergeCell ref="A1:J1"/>
    <mergeCell ref="B17:G17"/>
    <mergeCell ref="C2:E2"/>
    <mergeCell ref="H4:H5"/>
    <mergeCell ref="I4:J5"/>
    <mergeCell ref="A9:F11"/>
    <mergeCell ref="A12:C13"/>
    <mergeCell ref="D12:J13"/>
    <mergeCell ref="B14:G14"/>
    <mergeCell ref="B15:G15"/>
    <mergeCell ref="B16:G16"/>
    <mergeCell ref="B24:G24"/>
    <mergeCell ref="B25:G25"/>
    <mergeCell ref="B26:G26"/>
    <mergeCell ref="B27:G27"/>
    <mergeCell ref="B28:G28"/>
    <mergeCell ref="A44:A45"/>
    <mergeCell ref="E44:F45"/>
    <mergeCell ref="B46:C46"/>
    <mergeCell ref="E46:F47"/>
    <mergeCell ref="A33:H33"/>
    <mergeCell ref="A35:H36"/>
    <mergeCell ref="A38:H39"/>
    <mergeCell ref="A42:A43"/>
    <mergeCell ref="E42:F43"/>
    <mergeCell ref="A48:A49"/>
    <mergeCell ref="B48:D49"/>
    <mergeCell ref="E48:F49"/>
    <mergeCell ref="A50:A51"/>
    <mergeCell ref="B50:D50"/>
    <mergeCell ref="E50:F51"/>
    <mergeCell ref="B51:D51"/>
    <mergeCell ref="A52:A53"/>
    <mergeCell ref="B52:D53"/>
    <mergeCell ref="E52:F53"/>
    <mergeCell ref="A54:A55"/>
    <mergeCell ref="B54:D54"/>
    <mergeCell ref="E54:F55"/>
    <mergeCell ref="B55:D55"/>
    <mergeCell ref="K2:K25"/>
    <mergeCell ref="K26:K55"/>
    <mergeCell ref="B18:G18"/>
    <mergeCell ref="B43:D43"/>
    <mergeCell ref="B45:D45"/>
    <mergeCell ref="B47:D47"/>
    <mergeCell ref="B31:G31"/>
    <mergeCell ref="B32:G32"/>
    <mergeCell ref="B22:G22"/>
    <mergeCell ref="B21:G21"/>
    <mergeCell ref="B20:G20"/>
    <mergeCell ref="B19:G19"/>
    <mergeCell ref="H53:J55"/>
    <mergeCell ref="B29:G29"/>
    <mergeCell ref="B30:G30"/>
    <mergeCell ref="B23:G23"/>
  </mergeCells>
  <phoneticPr fontId="38"/>
  <dataValidations count="1">
    <dataValidation type="list" allowBlank="1" showInputMessage="1" showErrorMessage="1" sqref="H34 H15:H32" xr:uid="{00000000-0002-0000-0300-000000000000}">
      <formula1>"診療・治療,介護保険サービス,医薬品購入,その他の医療費"</formula1>
    </dataValidation>
  </dataValidations>
  <printOptions horizontalCentered="1"/>
  <pageMargins left="0.31496062992125984" right="0.31496062992125984" top="0.55118110236220474" bottom="0.15748031496062992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医療費控除の明細書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五島 美穂</dc:creator>
  <cp:lastModifiedBy>五島 美穂</cp:lastModifiedBy>
  <cp:lastPrinted>2021-12-01T04:58:56Z</cp:lastPrinted>
  <dcterms:created xsi:type="dcterms:W3CDTF">2021-12-01T04:59:17Z</dcterms:created>
  <dcterms:modified xsi:type="dcterms:W3CDTF">2021-12-01T04:59:42Z</dcterms:modified>
</cp:coreProperties>
</file>